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calcPr fullCalcOnLoad="1"/>
</workbook>
</file>

<file path=xl/sharedStrings.xml><?xml version="1.0" encoding="utf-8"?>
<sst xmlns="http://schemas.openxmlformats.org/spreadsheetml/2006/main">
  <si>
    <t>Bonanza</t>
  </si>
  <si>
    <t>Minimum Span Report As On 02/07/2024</t>
  </si>
  <si>
    <t>Symbol</t>
  </si>
  <si>
    <t>Expiry Date</t>
  </si>
  <si>
    <t>Span Margin %</t>
  </si>
  <si>
    <t>Exposure Margin %</t>
  </si>
  <si>
    <t>Mlot</t>
  </si>
  <si>
    <t>Span Margin Per Lot</t>
  </si>
  <si>
    <t>Tot Exp Margin Per Lot</t>
  </si>
  <si>
    <t>Additional Margin Per Lot</t>
  </si>
  <si>
    <t>Special Margin Per Lot</t>
  </si>
  <si>
    <t>ELM Margin Per Lot</t>
  </si>
  <si>
    <t>Span Margin Per unit</t>
  </si>
  <si>
    <t>Exposure Margin Per unit</t>
  </si>
  <si>
    <t>Additional Margin Per unit</t>
  </si>
  <si>
    <t>Special Margin Per unit</t>
  </si>
  <si>
    <t>ELM Margin Per unit</t>
  </si>
  <si>
    <t>Total Margin Per unit</t>
  </si>
  <si>
    <t>Total Margin %</t>
  </si>
  <si>
    <t>Total Margin Per Lot</t>
  </si>
  <si>
    <t xml:space="preserve">ALUMINI   </t>
  </si>
  <si>
    <t>30/08/2024</t>
  </si>
  <si>
    <t>31/07/2024</t>
  </si>
  <si>
    <t xml:space="preserve">ALUMINIUM </t>
  </si>
  <si>
    <t xml:space="preserve">COPPER    </t>
  </si>
  <si>
    <t>COTTONCNDY</t>
  </si>
  <si>
    <t xml:space="preserve">CRUDEOIL  </t>
  </si>
  <si>
    <t>19/07/2024</t>
  </si>
  <si>
    <t>19/08/2024</t>
  </si>
  <si>
    <t xml:space="preserve">CRUDEOILM </t>
  </si>
  <si>
    <t>19/09/2024</t>
  </si>
  <si>
    <t xml:space="preserve">GOLD      </t>
  </si>
  <si>
    <t>04/10/2024</t>
  </si>
  <si>
    <t>05/08/2024</t>
  </si>
  <si>
    <t>GOLDGUINEA</t>
  </si>
  <si>
    <t>30/09/2024</t>
  </si>
  <si>
    <t xml:space="preserve">GOLDM     </t>
  </si>
  <si>
    <t>05/07/2024</t>
  </si>
  <si>
    <t>05/09/2024</t>
  </si>
  <si>
    <t xml:space="preserve">GOLDPETAL </t>
  </si>
  <si>
    <t>31/10/2024</t>
  </si>
  <si>
    <t xml:space="preserve">LEAD      </t>
  </si>
  <si>
    <t xml:space="preserve">LEADMINI  </t>
  </si>
  <si>
    <t>MCXBULLDEX</t>
  </si>
  <si>
    <t>25/07/2024</t>
  </si>
  <si>
    <t xml:space="preserve">MENTHAOIL </t>
  </si>
  <si>
    <t>NATGASMINI</t>
  </si>
  <si>
    <t>25/09/2024</t>
  </si>
  <si>
    <t>26/07/2024</t>
  </si>
  <si>
    <t>27/08/2024</t>
  </si>
  <si>
    <t>NATURALGAS</t>
  </si>
  <si>
    <t xml:space="preserve">SILVER    </t>
  </si>
  <si>
    <t xml:space="preserve">SILVERM   </t>
  </si>
  <si>
    <t>29/11/2024</t>
  </si>
  <si>
    <t xml:space="preserve">SILVERMIC </t>
  </si>
  <si>
    <t xml:space="preserve">ZINC      </t>
  </si>
  <si>
    <t xml:space="preserve">ZINCMINI  </t>
  </si>
</sst>
</file>

<file path=xl/styles.xml><?xml version="1.0" encoding="utf-8"?>
<styleSheet xmlns="http://schemas.openxmlformats.org/spreadsheetml/2006/main">
  <numFmts count="2">
    <numFmt numFmtId="164" formatCode="0.00;-0.00;\ "/>
    <numFmt numFmtId="165" formatCode="0;-0;\ "/>
  </numFmts>
  <fonts count="4">
    <font>
      <sz val="11"/>
      <color theme="1"/>
      <name val="Calibri"/>
      <family val="2"/>
      <scheme val="minor"/>
    </font>
    <font>
      <b/>
      <sz val="12"/>
      <name val="Goudy Old Style"/>
      <family val="0"/>
    </font>
    <font>
      <sz val="10"/>
      <name val="Goudy Old Style"/>
      <family val="0"/>
    </font>
    <font>
      <sz val="8"/>
      <name val="Bookman Old Style"/>
      <family val="0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horizontal="right" vertical="center"/>
    </xf>
    <xf numFmtId="165" fontId="0" fillId="0" borderId="1" xfId="0" applyNumberFormat="1" applyFont="1" applyAlignment="1">
      <alignment horizontal="right" vertical="center"/>
    </xf>
    <xf numFmtId="0" fontId="1" fillId="0" borderId="1" xfId="0" applyFont="1" applyAlignment="1">
      <alignment horizontal="left" vertical="center"/>
    </xf>
    <xf numFmtId="0" fontId="2" fillId="2" borderId="1" xfId="0" applyFont="1" applyFill="1" applyAlignment="1">
      <alignment horizontal="center" vertical="center"/>
    </xf>
    <xf numFmtId="164" fontId="2" fillId="2" borderId="1" xfId="0" applyNumberFormat="1" applyFont="1" applyFill="1" applyAlignment="1">
      <alignment horizontal="center" vertical="center"/>
    </xf>
    <xf numFmtId="165" fontId="2" fillId="2" borderId="1" xfId="0" applyNumberFormat="1" applyFont="1" applyFill="1" applyAlignment="1">
      <alignment horizontal="center" vertical="center"/>
    </xf>
    <xf numFmtId="0" fontId="3" fillId="0" borderId="1" xfId="0" applyFont="1" applyAlignment="1">
      <alignment vertical="center"/>
    </xf>
    <xf numFmtId="164" fontId="3" fillId="0" borderId="1" xfId="0" applyNumberFormat="1" applyFont="1" applyAlignment="1">
      <alignment vertical="center"/>
    </xf>
    <xf numFmtId="165" fontId="3" fillId="0" borderId="1" xfId="0" applyNumberFormat="1" applyFont="1" applyAlignment="1">
      <alignment vertical="center"/>
    </xf>
    <xf numFmtId="2" fontId="3" fillId="0" borderId="1" xfId="0" applyNumberFormat="1" applyFont="1" applyAlignment="1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5" ySplit="4" activePane="bottomLeft" state="frozen"/>
      <selection pane="bottomLeft" activeCell="A1" sqref="A1:A1"/>
    </sheetView>
  </sheetViews>
  <cols>
    <col min="1" max="1" width="10" customWidth="1" style="1"/>
    <col min="2" max="2" width="10" customWidth="1" style="1"/>
    <col min="3" max="3" width="8" customWidth="1" style="2"/>
    <col min="4" max="4" width="8" customWidth="1" style="2"/>
    <col min="5" max="5" width="6.67" customWidth="1" style="3"/>
    <col min="6" max="6" width="11.11" customWidth="1" style="2"/>
    <col min="7" max="7" width="11.11" customWidth="1" style="2"/>
    <col min="8" max="8" width="11.11" customWidth="1" style="2"/>
    <col min="9" max="9" width="11.11" customWidth="1" style="2"/>
    <col min="10" max="10" width="11.11" customWidth="1" style="2"/>
    <col min="11" max="11" width="8.33" customWidth="1" style="2"/>
    <col min="12" max="12" width="8.33" customWidth="1" style="2"/>
    <col min="13" max="13" width="8.33" customWidth="1" style="2"/>
    <col min="14" max="14" width="8.33" customWidth="1" style="2"/>
    <col min="15" max="15" width="8.33" customWidth="1" style="2"/>
    <col min="16" max="16" width="8.33" customWidth="1" style="2"/>
    <col min="17" max="17" width="7.22" customWidth="1" style="2"/>
    <col min="18" max="18" width="11.11" customWidth="1" style="2"/>
  </cols>
  <sheetData>
    <row r="1">
      <c t="s" r="A1" s="4">
        <v>0</v>
      </c>
    </row>
    <row r="2">
      <c t="s" r="A2" s="4">
        <v>1</v>
      </c>
    </row>
    <row r="3"/>
    <row r="4">
      <c t="s" r="A4" s="5">
        <v>2</v>
      </c>
      <c t="s" r="B4" s="5">
        <v>3</v>
      </c>
      <c t="s" r="C4" s="6">
        <v>4</v>
      </c>
      <c t="s" r="D4" s="6">
        <v>5</v>
      </c>
      <c t="s" r="E4" s="7">
        <v>6</v>
      </c>
      <c t="s" r="F4" s="6">
        <v>7</v>
      </c>
      <c t="s" r="G4" s="6">
        <v>8</v>
      </c>
      <c t="s" r="H4" s="6">
        <v>9</v>
      </c>
      <c t="s" r="I4" s="6">
        <v>10</v>
      </c>
      <c t="s" r="J4" s="6">
        <v>11</v>
      </c>
      <c t="s" r="K4" s="6">
        <v>12</v>
      </c>
      <c t="s" r="L4" s="6">
        <v>13</v>
      </c>
      <c t="s" r="M4" s="6">
        <v>14</v>
      </c>
      <c t="s" r="N4" s="6">
        <v>15</v>
      </c>
      <c t="s" r="O4" s="6">
        <v>16</v>
      </c>
      <c t="s" r="P4" s="6">
        <v>17</v>
      </c>
      <c t="s" r="Q4" s="6">
        <v>18</v>
      </c>
      <c t="s" r="R4" s="6">
        <v>19</v>
      </c>
    </row>
    <row r="5">
      <c t="s" r="A5" s="8">
        <v>20</v>
      </c>
      <c t="s" r="B5" s="8">
        <v>21</v>
      </c>
      <c r="C5" s="9">
        <v>9.9202070304075907</v>
      </c>
      <c r="D5" s="9">
        <v>1.25</v>
      </c>
      <c r="E5" s="10">
        <v>1000</v>
      </c>
      <c r="F5" s="9">
        <v>23000</v>
      </c>
      <c r="G5" s="9">
        <v>2898.125</v>
      </c>
      <c r="H5" s="9">
        <v>0</v>
      </c>
      <c r="I5" s="9">
        <v>0</v>
      </c>
      <c r="J5" s="9">
        <v>2898.125</v>
      </c>
      <c r="K5" s="9">
        <v>23</v>
      </c>
      <c r="L5" s="9">
        <v>2.8981249999999998</v>
      </c>
      <c r="M5" s="9">
        <v>0</v>
      </c>
      <c r="N5" s="9">
        <v>0</v>
      </c>
      <c r="O5" s="9">
        <v>2.8981249999999998</v>
      </c>
      <c r="P5" s="9">
        <v>25.898125</v>
      </c>
      <c r="Q5" s="9">
        <v>11.170207030407591</v>
      </c>
      <c r="R5" s="9">
        <v>25898.125</v>
      </c>
    </row>
    <row r="6">
      <c t="s" r="A6" s="8">
        <v>20</v>
      </c>
      <c t="s" r="B6" s="8">
        <v>22</v>
      </c>
      <c r="C6" s="9">
        <v>9.9031216361679206</v>
      </c>
      <c r="D6" s="9">
        <v>1.25</v>
      </c>
      <c r="E6" s="10">
        <v>1000</v>
      </c>
      <c r="F6" s="9">
        <v>23000</v>
      </c>
      <c r="G6" s="9">
        <v>2903.125</v>
      </c>
      <c r="H6" s="9">
        <v>0</v>
      </c>
      <c r="I6" s="9">
        <v>0</v>
      </c>
      <c r="J6" s="9">
        <v>2903.125</v>
      </c>
      <c r="K6" s="9">
        <v>23</v>
      </c>
      <c r="L6" s="9">
        <v>2.9031250000000002</v>
      </c>
      <c r="M6" s="9">
        <v>0</v>
      </c>
      <c r="N6" s="9">
        <v>0</v>
      </c>
      <c r="O6" s="9">
        <v>2.9031250000000002</v>
      </c>
      <c r="P6" s="9">
        <v>25.903124999999999</v>
      </c>
      <c r="Q6" s="9">
        <v>11.153121636167921</v>
      </c>
      <c r="R6" s="9">
        <v>25903.125</v>
      </c>
    </row>
    <row r="7">
      <c t="s" r="A7" s="8">
        <v>23</v>
      </c>
      <c t="s" r="B7" s="8">
        <v>21</v>
      </c>
      <c r="C7" s="9">
        <v>11.194833153929</v>
      </c>
      <c r="D7" s="9">
        <v>1.25</v>
      </c>
      <c r="E7" s="10">
        <v>5000</v>
      </c>
      <c r="F7" s="9">
        <v>130000</v>
      </c>
      <c r="G7" s="9">
        <v>14515.625</v>
      </c>
      <c r="H7" s="9">
        <v>0</v>
      </c>
      <c r="I7" s="9">
        <v>0</v>
      </c>
      <c r="J7" s="9">
        <v>14515.625</v>
      </c>
      <c r="K7" s="9">
        <v>26</v>
      </c>
      <c r="L7" s="9">
        <v>2.9031250000000002</v>
      </c>
      <c r="M7" s="9">
        <v>0</v>
      </c>
      <c r="N7" s="9">
        <v>0</v>
      </c>
      <c r="O7" s="9">
        <v>2.9031250000000002</v>
      </c>
      <c r="P7" s="9">
        <v>28.903124999999999</v>
      </c>
      <c r="Q7" s="9">
        <v>12.444833153929</v>
      </c>
      <c r="R7" s="9">
        <v>144515.625</v>
      </c>
    </row>
    <row r="8">
      <c t="s" r="A8" s="8">
        <v>23</v>
      </c>
      <c t="s" r="B8" s="8">
        <v>22</v>
      </c>
      <c r="C8" s="9">
        <v>9.9567099567099593</v>
      </c>
      <c r="D8" s="9">
        <v>1.25</v>
      </c>
      <c r="E8" s="10">
        <v>5000</v>
      </c>
      <c r="F8" s="9">
        <v>115000</v>
      </c>
      <c r="G8" s="9">
        <v>14437.5</v>
      </c>
      <c r="H8" s="9">
        <v>0</v>
      </c>
      <c r="I8" s="9">
        <v>0</v>
      </c>
      <c r="J8" s="9">
        <v>14437.5</v>
      </c>
      <c r="K8" s="9">
        <v>23</v>
      </c>
      <c r="L8" s="9">
        <v>2.8875000000000002</v>
      </c>
      <c r="M8" s="9">
        <v>0</v>
      </c>
      <c r="N8" s="9">
        <v>0</v>
      </c>
      <c r="O8" s="9">
        <v>2.8875000000000002</v>
      </c>
      <c r="P8" s="9">
        <v>25.887499999999999</v>
      </c>
      <c r="Q8" s="9">
        <v>11.206709956709959</v>
      </c>
      <c r="R8" s="9">
        <v>129437.5</v>
      </c>
    </row>
    <row r="9">
      <c t="s" r="A9" s="8">
        <v>24</v>
      </c>
      <c t="s" r="B9" s="8">
        <v>21</v>
      </c>
      <c r="C9" s="9">
        <v>8.0028245263033995</v>
      </c>
      <c r="D9" s="9">
        <v>1.25</v>
      </c>
      <c r="E9" s="10">
        <v>2500</v>
      </c>
      <c r="F9" s="9">
        <v>170000</v>
      </c>
      <c r="G9" s="9">
        <v>26553.125</v>
      </c>
      <c r="H9" s="9">
        <v>0</v>
      </c>
      <c r="I9" s="9">
        <v>0</v>
      </c>
      <c r="J9" s="9">
        <v>26553.125</v>
      </c>
      <c r="K9" s="9">
        <v>68</v>
      </c>
      <c r="L9" s="9">
        <v>10.62125</v>
      </c>
      <c r="M9" s="9">
        <v>0</v>
      </c>
      <c r="N9" s="9">
        <v>0</v>
      </c>
      <c r="O9" s="9">
        <v>10.62125</v>
      </c>
      <c r="P9" s="9">
        <v>78.621250000000003</v>
      </c>
      <c r="Q9" s="9">
        <v>9.2528245263033995</v>
      </c>
      <c r="R9" s="9">
        <v>196553.125</v>
      </c>
    </row>
    <row r="10">
      <c t="s" r="A10" s="8">
        <v>24</v>
      </c>
      <c t="s" r="B10" s="8">
        <v>22</v>
      </c>
      <c r="C10" s="9">
        <v>8.0278614013340395</v>
      </c>
      <c r="D10" s="9">
        <v>1.25</v>
      </c>
      <c r="E10" s="10">
        <v>2500</v>
      </c>
      <c r="F10" s="9">
        <v>170000</v>
      </c>
      <c r="G10" s="9">
        <v>26470.3125</v>
      </c>
      <c r="H10" s="9">
        <v>0</v>
      </c>
      <c r="I10" s="9">
        <v>0</v>
      </c>
      <c r="J10" s="9">
        <v>26470.3125</v>
      </c>
      <c r="K10" s="9">
        <v>68</v>
      </c>
      <c r="L10" s="9">
        <v>10.588125</v>
      </c>
      <c r="M10" s="9">
        <v>0</v>
      </c>
      <c r="N10" s="9">
        <v>0</v>
      </c>
      <c r="O10" s="9">
        <v>10.588125</v>
      </c>
      <c r="P10" s="9">
        <v>78.588125000000005</v>
      </c>
      <c r="Q10" s="9">
        <v>9.2778614013340395</v>
      </c>
      <c r="R10" s="9">
        <v>196470.3125</v>
      </c>
    </row>
    <row r="11">
      <c t="s" r="A11" s="8">
        <v>25</v>
      </c>
      <c t="s" r="B11" s="8">
        <v>22</v>
      </c>
      <c r="C11" s="9">
        <v>7.9755018713848198</v>
      </c>
      <c r="D11" s="9">
        <v>1.25</v>
      </c>
      <c r="E11" s="10">
        <v>48</v>
      </c>
      <c r="F11" s="9">
        <v>225024</v>
      </c>
      <c r="G11" s="9">
        <v>35268</v>
      </c>
      <c r="H11" s="9">
        <v>0</v>
      </c>
      <c r="I11" s="9">
        <v>0</v>
      </c>
      <c r="J11" s="9">
        <v>35268</v>
      </c>
      <c r="K11" s="9">
        <v>4688</v>
      </c>
      <c r="L11" s="9">
        <v>734.75</v>
      </c>
      <c r="M11" s="9">
        <v>0</v>
      </c>
      <c r="N11" s="9">
        <v>0</v>
      </c>
      <c r="O11" s="9">
        <v>734.75</v>
      </c>
      <c r="P11" s="9">
        <v>5422.75</v>
      </c>
      <c r="Q11" s="9">
        <v>9.2255018713848198</v>
      </c>
      <c r="R11" s="9">
        <v>260292</v>
      </c>
    </row>
    <row r="12">
      <c t="s" r="A12" s="8">
        <v>26</v>
      </c>
      <c t="s" r="B12" s="8">
        <v>27</v>
      </c>
      <c r="C12" s="9">
        <v>29.8924731182796</v>
      </c>
      <c r="D12" s="9">
        <v>1.25</v>
      </c>
      <c r="E12" s="10">
        <v>100</v>
      </c>
      <c r="F12" s="9">
        <v>208500</v>
      </c>
      <c r="G12" s="9">
        <v>8718.75</v>
      </c>
      <c r="H12" s="9">
        <v>0</v>
      </c>
      <c r="I12" s="9">
        <v>0</v>
      </c>
      <c r="J12" s="9">
        <v>8718.75</v>
      </c>
      <c r="K12" s="9">
        <v>2085</v>
      </c>
      <c r="L12" s="9">
        <v>87.1875</v>
      </c>
      <c r="M12" s="9">
        <v>0</v>
      </c>
      <c r="N12" s="9">
        <v>0</v>
      </c>
      <c r="O12" s="9">
        <v>87.1875</v>
      </c>
      <c r="P12" s="9">
        <v>2172.1875</v>
      </c>
      <c r="Q12" s="9">
        <v>31.1424731182796</v>
      </c>
      <c r="R12" s="9">
        <v>217218.75</v>
      </c>
    </row>
    <row r="13">
      <c t="s" r="A13" s="8">
        <v>26</v>
      </c>
      <c t="s" r="B13" s="8">
        <v>28</v>
      </c>
      <c r="C13" s="9">
        <v>29.882727667583602</v>
      </c>
      <c r="D13" s="9">
        <v>1.25</v>
      </c>
      <c r="E13" s="10">
        <v>100</v>
      </c>
      <c r="F13" s="9">
        <v>206400</v>
      </c>
      <c r="G13" s="9">
        <v>8633.75</v>
      </c>
      <c r="H13" s="9">
        <v>0</v>
      </c>
      <c r="I13" s="9">
        <v>0</v>
      </c>
      <c r="J13" s="9">
        <v>8633.75</v>
      </c>
      <c r="K13" s="9">
        <v>2064</v>
      </c>
      <c r="L13" s="9">
        <v>86.337500000000006</v>
      </c>
      <c r="M13" s="9">
        <v>0</v>
      </c>
      <c r="N13" s="9">
        <v>0</v>
      </c>
      <c r="O13" s="9">
        <v>86.337500000000006</v>
      </c>
      <c r="P13" s="9">
        <v>2150.3375000000001</v>
      </c>
      <c r="Q13" s="9">
        <v>31.132727667583602</v>
      </c>
      <c r="R13" s="9">
        <v>215033.75</v>
      </c>
    </row>
    <row r="14">
      <c t="s" r="A14" s="8">
        <v>29</v>
      </c>
      <c t="s" r="B14" s="8">
        <v>27</v>
      </c>
      <c r="C14" s="9">
        <v>29.872364835795199</v>
      </c>
      <c r="D14" s="9">
        <v>1.25</v>
      </c>
      <c r="E14" s="10">
        <v>10</v>
      </c>
      <c r="F14" s="9">
        <v>20830</v>
      </c>
      <c r="G14" s="9">
        <v>871.625</v>
      </c>
      <c r="H14" s="9">
        <v>0</v>
      </c>
      <c r="I14" s="9">
        <v>0</v>
      </c>
      <c r="J14" s="9">
        <v>871.625</v>
      </c>
      <c r="K14" s="9">
        <v>2083</v>
      </c>
      <c r="L14" s="9">
        <v>87.162499999999994</v>
      </c>
      <c r="M14" s="9">
        <v>0</v>
      </c>
      <c r="N14" s="9">
        <v>0</v>
      </c>
      <c r="O14" s="9">
        <v>87.162499999999994</v>
      </c>
      <c r="P14" s="9">
        <v>2170.1624999999999</v>
      </c>
      <c r="Q14" s="9">
        <v>31.122364835795199</v>
      </c>
      <c r="R14" s="9">
        <v>21701.625</v>
      </c>
    </row>
    <row r="15">
      <c t="s" r="A15" s="8">
        <v>29</v>
      </c>
      <c t="s" r="B15" s="8">
        <v>28</v>
      </c>
      <c r="C15" s="9">
        <v>29.871070549036599</v>
      </c>
      <c r="D15" s="9">
        <v>1.25</v>
      </c>
      <c r="E15" s="10">
        <v>10</v>
      </c>
      <c r="F15" s="9">
        <v>20620</v>
      </c>
      <c r="G15" s="9">
        <v>862.875</v>
      </c>
      <c r="H15" s="9">
        <v>0</v>
      </c>
      <c r="I15" s="9">
        <v>0</v>
      </c>
      <c r="J15" s="9">
        <v>862.875</v>
      </c>
      <c r="K15" s="9">
        <v>2062</v>
      </c>
      <c r="L15" s="9">
        <v>86.287499999999994</v>
      </c>
      <c r="M15" s="9">
        <v>0</v>
      </c>
      <c r="N15" s="9">
        <v>0</v>
      </c>
      <c r="O15" s="9">
        <v>86.287499999999994</v>
      </c>
      <c r="P15" s="9">
        <v>2148.2874999999999</v>
      </c>
      <c r="Q15" s="9">
        <v>31.121070549036599</v>
      </c>
      <c r="R15" s="9">
        <v>21482.875</v>
      </c>
    </row>
    <row r="16">
      <c t="s" r="A16" s="8">
        <v>29</v>
      </c>
      <c t="s" r="B16" s="8">
        <v>30</v>
      </c>
      <c r="C16" s="9">
        <v>30.117474302496301</v>
      </c>
      <c r="D16" s="9">
        <v>1.25</v>
      </c>
      <c r="E16" s="10">
        <v>10</v>
      </c>
      <c r="F16" s="9">
        <v>20510</v>
      </c>
      <c r="G16" s="9">
        <v>851.25</v>
      </c>
      <c r="H16" s="9">
        <v>0</v>
      </c>
      <c r="I16" s="9">
        <v>0</v>
      </c>
      <c r="J16" s="9">
        <v>851.25</v>
      </c>
      <c r="K16" s="9">
        <v>2051</v>
      </c>
      <c r="L16" s="9">
        <v>85.125</v>
      </c>
      <c r="M16" s="9">
        <v>0</v>
      </c>
      <c r="N16" s="9">
        <v>0</v>
      </c>
      <c r="O16" s="9">
        <v>85.125</v>
      </c>
      <c r="P16" s="9">
        <v>2136.125</v>
      </c>
      <c r="Q16" s="9">
        <v>31.367474302496301</v>
      </c>
      <c r="R16" s="9">
        <v>21361.25</v>
      </c>
    </row>
    <row r="17">
      <c t="s" r="A17" s="8">
        <v>31</v>
      </c>
      <c t="s" r="B17" s="8">
        <v>32</v>
      </c>
      <c r="C17" s="9">
        <v>5.9970556373434096</v>
      </c>
      <c r="D17" s="9">
        <v>3.25</v>
      </c>
      <c r="E17" s="10">
        <v>100</v>
      </c>
      <c r="F17" s="9">
        <v>431800</v>
      </c>
      <c r="G17" s="9">
        <v>234006.5</v>
      </c>
      <c r="H17" s="9">
        <v>144004</v>
      </c>
      <c r="I17" s="9">
        <v>0</v>
      </c>
      <c r="J17" s="9">
        <v>234006.5</v>
      </c>
      <c r="K17" s="9">
        <v>4318</v>
      </c>
      <c r="L17" s="9">
        <v>2340.0650000000001</v>
      </c>
      <c r="M17" s="9">
        <v>1440.04</v>
      </c>
      <c r="N17" s="9">
        <v>0</v>
      </c>
      <c r="O17" s="9">
        <v>2340.0650000000001</v>
      </c>
      <c r="P17" s="9">
        <v>6658.0649999999996</v>
      </c>
      <c r="Q17" s="9">
        <v>9.2470556373434096</v>
      </c>
      <c r="R17" s="9">
        <v>665806.5</v>
      </c>
    </row>
    <row r="18">
      <c t="s" r="A18" s="8">
        <v>31</v>
      </c>
      <c t="s" r="B18" s="8">
        <v>33</v>
      </c>
      <c r="C18" s="9">
        <v>5.9994975996427398</v>
      </c>
      <c r="D18" s="9">
        <v>3.25</v>
      </c>
      <c r="E18" s="10">
        <v>100</v>
      </c>
      <c r="F18" s="9">
        <v>429900</v>
      </c>
      <c r="G18" s="9">
        <v>232882</v>
      </c>
      <c r="H18" s="9">
        <v>143312</v>
      </c>
      <c r="I18" s="9">
        <v>0</v>
      </c>
      <c r="J18" s="9">
        <v>232882</v>
      </c>
      <c r="K18" s="9">
        <v>4299</v>
      </c>
      <c r="L18" s="9">
        <v>2328.8200000000002</v>
      </c>
      <c r="M18" s="9">
        <v>1433.1199999999999</v>
      </c>
      <c r="N18" s="9">
        <v>0</v>
      </c>
      <c r="O18" s="9">
        <v>2328.8200000000002</v>
      </c>
      <c r="P18" s="9">
        <v>6627.8199999999997</v>
      </c>
      <c r="Q18" s="9">
        <v>9.2494975996427407</v>
      </c>
      <c r="R18" s="9">
        <v>662782</v>
      </c>
    </row>
    <row r="19">
      <c t="s" r="A19" s="8">
        <v>34</v>
      </c>
      <c t="s" r="B19" s="8">
        <v>21</v>
      </c>
      <c r="C19" s="9">
        <v>5.9980115194734003</v>
      </c>
      <c r="D19" s="9">
        <v>3.25</v>
      </c>
      <c r="E19" s="10">
        <v>1</v>
      </c>
      <c r="F19" s="9">
        <v>3499</v>
      </c>
      <c r="G19" s="9">
        <v>1895.9200000000001</v>
      </c>
      <c r="H19" s="9">
        <v>1166.72</v>
      </c>
      <c r="I19" s="9">
        <v>0</v>
      </c>
      <c r="J19" s="9">
        <v>1895.9200000000001</v>
      </c>
      <c r="K19" s="9">
        <v>3499</v>
      </c>
      <c r="L19" s="9">
        <v>1895.9200000000001</v>
      </c>
      <c r="M19" s="9">
        <v>1166.72</v>
      </c>
      <c r="N19" s="9">
        <v>0</v>
      </c>
      <c r="O19" s="9">
        <v>1895.9200000000001</v>
      </c>
      <c r="P19" s="9">
        <v>5394.9200000000001</v>
      </c>
      <c r="Q19" s="9">
        <v>9.2480115194733994</v>
      </c>
      <c r="R19" s="9">
        <v>5394.9200000000001</v>
      </c>
    </row>
    <row r="20">
      <c t="s" r="A20" s="8">
        <v>34</v>
      </c>
      <c t="s" r="B20" s="8">
        <v>35</v>
      </c>
      <c r="C20" s="9">
        <v>6.0404861063699</v>
      </c>
      <c r="D20" s="9">
        <v>3.25</v>
      </c>
      <c r="E20" s="10">
        <v>1</v>
      </c>
      <c r="F20" s="9">
        <v>3539</v>
      </c>
      <c r="G20" s="9">
        <v>1904.1099999999999</v>
      </c>
      <c r="H20" s="9">
        <v>1171.76</v>
      </c>
      <c r="I20" s="9">
        <v>0</v>
      </c>
      <c r="J20" s="9">
        <v>1904.1099999999999</v>
      </c>
      <c r="K20" s="9">
        <v>3539</v>
      </c>
      <c r="L20" s="9">
        <v>1904.1099999999999</v>
      </c>
      <c r="M20" s="9">
        <v>1171.76</v>
      </c>
      <c r="N20" s="9">
        <v>0</v>
      </c>
      <c r="O20" s="9">
        <v>1904.1099999999999</v>
      </c>
      <c r="P20" s="9">
        <v>5443.1099999999997</v>
      </c>
      <c r="Q20" s="9">
        <v>9.2904861063698991</v>
      </c>
      <c r="R20" s="9">
        <v>5443.1099999999997</v>
      </c>
    </row>
    <row r="21">
      <c t="s" r="A21" s="8">
        <v>34</v>
      </c>
      <c t="s" r="B21" s="8">
        <v>22</v>
      </c>
      <c r="C21" s="9">
        <v>5.99913978494624</v>
      </c>
      <c r="D21" s="9">
        <v>3.25</v>
      </c>
      <c r="E21" s="10">
        <v>1</v>
      </c>
      <c r="F21" s="9">
        <v>3487</v>
      </c>
      <c r="G21" s="9">
        <v>1889.0625</v>
      </c>
      <c r="H21" s="9">
        <v>1162.5</v>
      </c>
      <c r="I21" s="9">
        <v>0</v>
      </c>
      <c r="J21" s="9">
        <v>1889.0625</v>
      </c>
      <c r="K21" s="9">
        <v>3487</v>
      </c>
      <c r="L21" s="9">
        <v>1889.0625</v>
      </c>
      <c r="M21" s="9">
        <v>1162.5</v>
      </c>
      <c r="N21" s="9">
        <v>0</v>
      </c>
      <c r="O21" s="9">
        <v>1889.0625</v>
      </c>
      <c r="P21" s="9">
        <v>5376.0625</v>
      </c>
      <c r="Q21" s="9">
        <v>9.2491397849462391</v>
      </c>
      <c r="R21" s="9">
        <v>5376.0625</v>
      </c>
    </row>
    <row r="22">
      <c t="s" r="A22" s="8">
        <v>36</v>
      </c>
      <c t="s" r="B22" s="8">
        <v>37</v>
      </c>
      <c r="C22" s="9">
        <v>5.9950694755714897</v>
      </c>
      <c r="D22" s="9">
        <v>13.25</v>
      </c>
      <c r="E22" s="10">
        <v>10</v>
      </c>
      <c r="F22" s="9">
        <v>42800</v>
      </c>
      <c r="G22" s="9">
        <v>94594.399999999994</v>
      </c>
      <c r="H22" s="9">
        <v>14278.4</v>
      </c>
      <c r="I22" s="9">
        <v>0</v>
      </c>
      <c r="J22" s="9">
        <v>94594.399999999994</v>
      </c>
      <c r="K22" s="9">
        <v>4280</v>
      </c>
      <c r="L22" s="9">
        <v>9459.4400000000005</v>
      </c>
      <c r="M22" s="9">
        <v>1427.8399999999999</v>
      </c>
      <c r="N22" s="9">
        <v>0</v>
      </c>
      <c r="O22" s="9">
        <v>9459.4400000000005</v>
      </c>
      <c r="P22" s="9">
        <v>13739.440000000001</v>
      </c>
      <c r="Q22" s="9">
        <v>19.245069475571491</v>
      </c>
      <c r="R22" s="9">
        <v>137394.39999999999</v>
      </c>
    </row>
    <row r="23">
      <c t="s" r="A23" s="8">
        <v>36</v>
      </c>
      <c t="s" r="B23" s="8">
        <v>33</v>
      </c>
      <c r="C23" s="9">
        <v>5.9988002399520104</v>
      </c>
      <c r="D23" s="9">
        <v>3.25</v>
      </c>
      <c r="E23" s="10">
        <v>10</v>
      </c>
      <c r="F23" s="9">
        <v>43000</v>
      </c>
      <c r="G23" s="9">
        <v>23296.325000000001</v>
      </c>
      <c r="H23" s="9">
        <v>14336.200000000001</v>
      </c>
      <c r="I23" s="9">
        <v>0</v>
      </c>
      <c r="J23" s="9">
        <v>23296.325000000001</v>
      </c>
      <c r="K23" s="9">
        <v>4300</v>
      </c>
      <c r="L23" s="9">
        <v>2329.6325000000002</v>
      </c>
      <c r="M23" s="9">
        <v>1433.6199999999999</v>
      </c>
      <c r="N23" s="9">
        <v>0</v>
      </c>
      <c r="O23" s="9">
        <v>2329.6325000000002</v>
      </c>
      <c r="P23" s="9">
        <v>6629.6324999999997</v>
      </c>
      <c r="Q23" s="9">
        <v>9.2488002399520095</v>
      </c>
      <c r="R23" s="9">
        <v>66296.324999999997</v>
      </c>
    </row>
    <row r="24">
      <c t="s" r="A24" s="8">
        <v>36</v>
      </c>
      <c t="s" r="B24" s="8">
        <v>38</v>
      </c>
      <c r="C24" s="9">
        <v>5.9981920589666897</v>
      </c>
      <c r="D24" s="9">
        <v>3.25</v>
      </c>
      <c r="E24" s="10">
        <v>10</v>
      </c>
      <c r="F24" s="9">
        <v>43130</v>
      </c>
      <c r="G24" s="9">
        <v>23369.125</v>
      </c>
      <c r="H24" s="9">
        <v>14381</v>
      </c>
      <c r="I24" s="9">
        <v>0</v>
      </c>
      <c r="J24" s="9">
        <v>23369.125</v>
      </c>
      <c r="K24" s="9">
        <v>4313</v>
      </c>
      <c r="L24" s="9">
        <v>2336.9124999999999</v>
      </c>
      <c r="M24" s="9">
        <v>1438.0999999999999</v>
      </c>
      <c r="N24" s="9">
        <v>0</v>
      </c>
      <c r="O24" s="9">
        <v>2336.9124999999999</v>
      </c>
      <c r="P24" s="9">
        <v>6649.9125000000004</v>
      </c>
      <c r="Q24" s="9">
        <v>9.2481920589666906</v>
      </c>
      <c r="R24" s="9">
        <v>66499.125</v>
      </c>
    </row>
    <row r="25">
      <c t="s" r="A25" s="8">
        <v>39</v>
      </c>
      <c t="s" r="B25" s="8">
        <v>21</v>
      </c>
      <c r="C25" s="9">
        <v>5.9958071278825997</v>
      </c>
      <c r="D25" s="9">
        <v>3.25</v>
      </c>
      <c r="E25" s="10">
        <v>1</v>
      </c>
      <c r="F25" s="9">
        <v>429</v>
      </c>
      <c r="G25" s="9">
        <v>232.53749999999999</v>
      </c>
      <c r="H25" s="9">
        <v>143.09999999999999</v>
      </c>
      <c r="I25" s="9">
        <v>0</v>
      </c>
      <c r="J25" s="9">
        <v>232.53749999999999</v>
      </c>
      <c r="K25" s="9">
        <v>429</v>
      </c>
      <c r="L25" s="9">
        <v>232.53749999999999</v>
      </c>
      <c r="M25" s="9">
        <v>143.09999999999999</v>
      </c>
      <c r="N25" s="9">
        <v>0</v>
      </c>
      <c r="O25" s="9">
        <v>232.53749999999999</v>
      </c>
      <c r="P25" s="9">
        <v>661.53750000000002</v>
      </c>
      <c r="Q25" s="9">
        <v>9.2458071278825997</v>
      </c>
      <c r="R25" s="9">
        <v>661.53750000000002</v>
      </c>
    </row>
    <row r="26">
      <c t="s" r="A26" s="8">
        <v>39</v>
      </c>
      <c t="s" r="B26" s="8">
        <v>35</v>
      </c>
      <c r="C26" s="9">
        <v>6.0041695621959699</v>
      </c>
      <c r="D26" s="9">
        <v>3.25</v>
      </c>
      <c r="E26" s="10">
        <v>1</v>
      </c>
      <c r="F26" s="9">
        <v>432</v>
      </c>
      <c r="G26" s="9">
        <v>233.83750000000001</v>
      </c>
      <c r="H26" s="9">
        <v>143.90000000000001</v>
      </c>
      <c r="I26" s="9">
        <v>0</v>
      </c>
      <c r="J26" s="9">
        <v>233.83750000000001</v>
      </c>
      <c r="K26" s="9">
        <v>432</v>
      </c>
      <c r="L26" s="9">
        <v>233.83750000000001</v>
      </c>
      <c r="M26" s="9">
        <v>143.90000000000001</v>
      </c>
      <c r="N26" s="9">
        <v>0</v>
      </c>
      <c r="O26" s="9">
        <v>233.83750000000001</v>
      </c>
      <c r="P26" s="9">
        <v>665.83749999999998</v>
      </c>
      <c r="Q26" s="9">
        <v>9.2541695621959708</v>
      </c>
      <c r="R26" s="9">
        <v>665.83749999999998</v>
      </c>
    </row>
    <row r="27">
      <c t="s" r="A27" s="8">
        <v>39</v>
      </c>
      <c t="s" r="B27" s="8">
        <v>22</v>
      </c>
      <c r="C27" s="9">
        <v>6.0022490863086899</v>
      </c>
      <c r="D27" s="9">
        <v>3.25</v>
      </c>
      <c r="E27" s="10">
        <v>1</v>
      </c>
      <c r="F27" s="9">
        <v>427</v>
      </c>
      <c r="G27" s="9">
        <v>231.20500000000001</v>
      </c>
      <c r="H27" s="9">
        <v>142.28</v>
      </c>
      <c r="I27" s="9">
        <v>0</v>
      </c>
      <c r="J27" s="9">
        <v>231.20500000000001</v>
      </c>
      <c r="K27" s="9">
        <v>427</v>
      </c>
      <c r="L27" s="9">
        <v>231.20500000000001</v>
      </c>
      <c r="M27" s="9">
        <v>142.28</v>
      </c>
      <c r="N27" s="9">
        <v>0</v>
      </c>
      <c r="O27" s="9">
        <v>231.20500000000001</v>
      </c>
      <c r="P27" s="9">
        <v>658.20500000000004</v>
      </c>
      <c r="Q27" s="9">
        <v>9.2522490863086908</v>
      </c>
      <c r="R27" s="9">
        <v>658.20500000000004</v>
      </c>
    </row>
    <row r="28">
      <c t="s" r="A28" s="8">
        <v>39</v>
      </c>
      <c t="s" r="B28" s="8">
        <v>40</v>
      </c>
      <c r="C28" s="9">
        <v>6.0041407867494803</v>
      </c>
      <c r="D28" s="9">
        <v>3.25</v>
      </c>
      <c r="E28" s="10">
        <v>1</v>
      </c>
      <c r="F28" s="9">
        <v>435</v>
      </c>
      <c r="G28" s="9">
        <v>235.46250000000001</v>
      </c>
      <c r="H28" s="9">
        <v>144.90000000000001</v>
      </c>
      <c r="I28" s="9">
        <v>0</v>
      </c>
      <c r="J28" s="9">
        <v>235.46250000000001</v>
      </c>
      <c r="K28" s="9">
        <v>435</v>
      </c>
      <c r="L28" s="9">
        <v>235.46250000000001</v>
      </c>
      <c r="M28" s="9">
        <v>144.90000000000001</v>
      </c>
      <c r="N28" s="9">
        <v>0</v>
      </c>
      <c r="O28" s="9">
        <v>235.46250000000001</v>
      </c>
      <c r="P28" s="9">
        <v>670.46249999999998</v>
      </c>
      <c r="Q28" s="9">
        <v>9.2541407867494794</v>
      </c>
      <c r="R28" s="9">
        <v>670.46249999999998</v>
      </c>
    </row>
    <row r="29">
      <c t="s" r="A29" s="8">
        <v>41</v>
      </c>
      <c t="s" r="B29" s="8">
        <v>21</v>
      </c>
      <c r="C29" s="9">
        <v>5.7940479325783496</v>
      </c>
      <c r="D29" s="9">
        <v>1.25</v>
      </c>
      <c r="E29" s="10">
        <v>5000</v>
      </c>
      <c r="F29" s="9">
        <v>55000</v>
      </c>
      <c r="G29" s="9">
        <v>11865.625</v>
      </c>
      <c r="H29" s="9">
        <v>0</v>
      </c>
      <c r="I29" s="9">
        <v>0</v>
      </c>
      <c r="J29" s="9">
        <v>11865.625</v>
      </c>
      <c r="K29" s="9">
        <v>11</v>
      </c>
      <c r="L29" s="9">
        <v>2.3731249999999999</v>
      </c>
      <c r="M29" s="9">
        <v>0</v>
      </c>
      <c r="N29" s="9">
        <v>0</v>
      </c>
      <c r="O29" s="9">
        <v>2.3731249999999999</v>
      </c>
      <c r="P29" s="9">
        <v>13.373125</v>
      </c>
      <c r="Q29" s="9">
        <v>7.0440479325783496</v>
      </c>
      <c r="R29" s="9">
        <v>66865.625</v>
      </c>
    </row>
    <row r="30">
      <c t="s" r="A30" s="8">
        <v>41</v>
      </c>
      <c t="s" r="B30" s="8">
        <v>22</v>
      </c>
      <c r="C30" s="9">
        <v>5.7955742887249704</v>
      </c>
      <c r="D30" s="9">
        <v>1.25</v>
      </c>
      <c r="E30" s="10">
        <v>5000</v>
      </c>
      <c r="F30" s="9">
        <v>55000</v>
      </c>
      <c r="G30" s="9">
        <v>11862.5</v>
      </c>
      <c r="H30" s="9">
        <v>0</v>
      </c>
      <c r="I30" s="9">
        <v>0</v>
      </c>
      <c r="J30" s="9">
        <v>11862.5</v>
      </c>
      <c r="K30" s="9">
        <v>11</v>
      </c>
      <c r="L30" s="9">
        <v>2.3725000000000001</v>
      </c>
      <c r="M30" s="9">
        <v>0</v>
      </c>
      <c r="N30" s="9">
        <v>0</v>
      </c>
      <c r="O30" s="9">
        <v>2.3725000000000001</v>
      </c>
      <c r="P30" s="9">
        <v>13.3725</v>
      </c>
      <c r="Q30" s="9">
        <v>7.0455742887249704</v>
      </c>
      <c r="R30" s="9">
        <v>66862.5</v>
      </c>
    </row>
    <row r="31">
      <c t="s" r="A31" s="8">
        <v>42</v>
      </c>
      <c t="s" r="B31" s="8">
        <v>21</v>
      </c>
      <c r="C31" s="9">
        <v>5.7727630543164503</v>
      </c>
      <c r="D31" s="9">
        <v>1.25</v>
      </c>
      <c r="E31" s="10">
        <v>1000</v>
      </c>
      <c r="F31" s="9">
        <v>11000</v>
      </c>
      <c r="G31" s="9">
        <v>2381.875</v>
      </c>
      <c r="H31" s="9">
        <v>0</v>
      </c>
      <c r="I31" s="9">
        <v>0</v>
      </c>
      <c r="J31" s="9">
        <v>2381.875</v>
      </c>
      <c r="K31" s="9">
        <v>11</v>
      </c>
      <c r="L31" s="9">
        <v>2.381875</v>
      </c>
      <c r="M31" s="9">
        <v>0</v>
      </c>
      <c r="N31" s="9">
        <v>0</v>
      </c>
      <c r="O31" s="9">
        <v>2.381875</v>
      </c>
      <c r="P31" s="9">
        <v>13.381875000000001</v>
      </c>
      <c r="Q31" s="9">
        <v>7.0227630543164503</v>
      </c>
      <c r="R31" s="9">
        <v>13381.875</v>
      </c>
    </row>
    <row r="32">
      <c t="s" r="A32" s="8">
        <v>42</v>
      </c>
      <c t="s" r="B32" s="8">
        <v>22</v>
      </c>
      <c r="C32" s="9">
        <v>5.7864281956864803</v>
      </c>
      <c r="D32" s="9">
        <v>1.25</v>
      </c>
      <c r="E32" s="10">
        <v>1000</v>
      </c>
      <c r="F32" s="9">
        <v>11000</v>
      </c>
      <c r="G32" s="9">
        <v>2376.25</v>
      </c>
      <c r="H32" s="9">
        <v>0</v>
      </c>
      <c r="I32" s="9">
        <v>0</v>
      </c>
      <c r="J32" s="9">
        <v>2376.25</v>
      </c>
      <c r="K32" s="9">
        <v>11</v>
      </c>
      <c r="L32" s="9">
        <v>2.3762500000000002</v>
      </c>
      <c r="M32" s="9">
        <v>0</v>
      </c>
      <c r="N32" s="9">
        <v>0</v>
      </c>
      <c r="O32" s="9">
        <v>2.3762500000000002</v>
      </c>
      <c r="P32" s="9">
        <v>13.376250000000001</v>
      </c>
      <c r="Q32" s="9">
        <v>7.0364281956864803</v>
      </c>
      <c r="R32" s="9">
        <v>13376.25</v>
      </c>
    </row>
    <row r="33">
      <c t="s" r="A33" s="8">
        <v>43</v>
      </c>
      <c t="s" r="B33" s="8">
        <v>44</v>
      </c>
      <c r="C33" s="9">
        <v>5.5407536294926896</v>
      </c>
      <c r="D33" s="9">
        <v>1</v>
      </c>
      <c r="E33" s="10">
        <v>50</v>
      </c>
      <c r="F33" s="9">
        <v>50950</v>
      </c>
      <c r="G33" s="9">
        <v>9195.5</v>
      </c>
      <c r="H33" s="9">
        <v>0</v>
      </c>
      <c r="I33" s="9">
        <v>0</v>
      </c>
      <c r="J33" s="9">
        <v>9195.5</v>
      </c>
      <c r="K33" s="9">
        <v>1019</v>
      </c>
      <c r="L33" s="9">
        <v>183.91</v>
      </c>
      <c r="M33" s="9">
        <v>0</v>
      </c>
      <c r="N33" s="9">
        <v>0</v>
      </c>
      <c r="O33" s="9">
        <v>183.91</v>
      </c>
      <c r="P33" s="9">
        <v>1202.9100000000001</v>
      </c>
      <c r="Q33" s="9">
        <v>6.5407536294926896</v>
      </c>
      <c r="R33" s="9">
        <v>60145.5</v>
      </c>
    </row>
    <row r="34">
      <c t="s" r="A34" s="8">
        <v>45</v>
      </c>
      <c t="s" r="B34" s="8">
        <v>21</v>
      </c>
      <c r="C34" s="9">
        <v>10.0215517241379</v>
      </c>
      <c r="D34" s="9">
        <v>1.25</v>
      </c>
      <c r="E34" s="10">
        <v>360</v>
      </c>
      <c r="F34" s="9">
        <v>33480</v>
      </c>
      <c r="G34" s="9">
        <v>4176</v>
      </c>
      <c r="H34" s="9">
        <v>0</v>
      </c>
      <c r="I34" s="9">
        <v>0</v>
      </c>
      <c r="J34" s="9">
        <v>4176</v>
      </c>
      <c r="K34" s="9">
        <v>93</v>
      </c>
      <c r="L34" s="9">
        <v>11.6</v>
      </c>
      <c r="M34" s="9">
        <v>0</v>
      </c>
      <c r="N34" s="9">
        <v>0</v>
      </c>
      <c r="O34" s="9">
        <v>11.6</v>
      </c>
      <c r="P34" s="9">
        <v>104.59999999999999</v>
      </c>
      <c r="Q34" s="9">
        <v>11.2715517241379</v>
      </c>
      <c r="R34" s="9">
        <v>37656</v>
      </c>
    </row>
    <row r="35">
      <c t="s" r="A35" s="8">
        <v>45</v>
      </c>
      <c t="s" r="B35" s="8">
        <v>22</v>
      </c>
      <c r="C35" s="9">
        <v>9.9674972914409494</v>
      </c>
      <c r="D35" s="9">
        <v>1.25</v>
      </c>
      <c r="E35" s="10">
        <v>360</v>
      </c>
      <c r="F35" s="9">
        <v>33120</v>
      </c>
      <c r="G35" s="9">
        <v>4153.5</v>
      </c>
      <c r="H35" s="9">
        <v>0</v>
      </c>
      <c r="I35" s="9">
        <v>0</v>
      </c>
      <c r="J35" s="9">
        <v>4153.5</v>
      </c>
      <c r="K35" s="9">
        <v>92</v>
      </c>
      <c r="L35" s="9">
        <v>11.5375</v>
      </c>
      <c r="M35" s="9">
        <v>0</v>
      </c>
      <c r="N35" s="9">
        <v>0</v>
      </c>
      <c r="O35" s="9">
        <v>11.5375</v>
      </c>
      <c r="P35" s="9">
        <v>103.53749999999999</v>
      </c>
      <c r="Q35" s="9">
        <v>11.217497291440949</v>
      </c>
      <c r="R35" s="9">
        <v>37273.5</v>
      </c>
    </row>
    <row r="36">
      <c t="s" r="A36" s="8">
        <v>46</v>
      </c>
      <c t="s" r="B36" s="8">
        <v>47</v>
      </c>
      <c r="C36" s="9">
        <v>29.452369995398101</v>
      </c>
      <c r="D36" s="9">
        <v>1.25</v>
      </c>
      <c r="E36" s="10">
        <v>250</v>
      </c>
      <c r="F36" s="9">
        <v>16000</v>
      </c>
      <c r="G36" s="9">
        <v>679.0625</v>
      </c>
      <c r="H36" s="9">
        <v>0</v>
      </c>
      <c r="I36" s="9">
        <v>0</v>
      </c>
      <c r="J36" s="9">
        <v>679.0625</v>
      </c>
      <c r="K36" s="9">
        <v>64</v>
      </c>
      <c r="L36" s="9">
        <v>2.7162500000000001</v>
      </c>
      <c r="M36" s="9">
        <v>0</v>
      </c>
      <c r="N36" s="9">
        <v>0</v>
      </c>
      <c r="O36" s="9">
        <v>2.7162500000000001</v>
      </c>
      <c r="P36" s="9">
        <v>66.716250000000002</v>
      </c>
      <c r="Q36" s="9">
        <v>30.702369995398101</v>
      </c>
      <c r="R36" s="9">
        <v>16679.0625</v>
      </c>
    </row>
    <row r="37">
      <c t="s" r="A37" s="8">
        <v>46</v>
      </c>
      <c t="s" r="B37" s="8">
        <v>48</v>
      </c>
      <c r="C37" s="9">
        <v>19.8547215496368</v>
      </c>
      <c r="D37" s="9">
        <v>1.25</v>
      </c>
      <c r="E37" s="10">
        <v>250</v>
      </c>
      <c r="F37" s="9">
        <v>10250</v>
      </c>
      <c r="G37" s="9">
        <v>645.3125</v>
      </c>
      <c r="H37" s="9">
        <v>0</v>
      </c>
      <c r="I37" s="9">
        <v>0</v>
      </c>
      <c r="J37" s="9">
        <v>645.3125</v>
      </c>
      <c r="K37" s="9">
        <v>41</v>
      </c>
      <c r="L37" s="9">
        <v>2.5812499999999998</v>
      </c>
      <c r="M37" s="9">
        <v>0</v>
      </c>
      <c r="N37" s="9">
        <v>0</v>
      </c>
      <c r="O37" s="9">
        <v>2.5812499999999998</v>
      </c>
      <c r="P37" s="9">
        <v>43.581249999999997</v>
      </c>
      <c r="Q37" s="9">
        <v>21.1047215496368</v>
      </c>
      <c r="R37" s="9">
        <v>10895.3125</v>
      </c>
    </row>
    <row r="38">
      <c t="s" r="A38" s="8">
        <v>46</v>
      </c>
      <c t="s" r="B38" s="8">
        <v>49</v>
      </c>
      <c r="C38" s="9">
        <v>21.133525456291999</v>
      </c>
      <c r="D38" s="9">
        <v>1.25</v>
      </c>
      <c r="E38" s="10">
        <v>250</v>
      </c>
      <c r="F38" s="9">
        <v>11000</v>
      </c>
      <c r="G38" s="9">
        <v>650.625</v>
      </c>
      <c r="H38" s="9">
        <v>0</v>
      </c>
      <c r="I38" s="9">
        <v>0</v>
      </c>
      <c r="J38" s="9">
        <v>650.625</v>
      </c>
      <c r="K38" s="9">
        <v>44</v>
      </c>
      <c r="L38" s="9">
        <v>2.6025</v>
      </c>
      <c r="M38" s="9">
        <v>0</v>
      </c>
      <c r="N38" s="9">
        <v>0</v>
      </c>
      <c r="O38" s="9">
        <v>2.6025</v>
      </c>
      <c r="P38" s="9">
        <v>46.602499999999999</v>
      </c>
      <c r="Q38" s="9">
        <v>22.383525456291999</v>
      </c>
      <c r="R38" s="9">
        <v>11650.625</v>
      </c>
    </row>
    <row r="39">
      <c t="s" r="A39" s="8">
        <v>50</v>
      </c>
      <c t="s" r="B39" s="8">
        <v>47</v>
      </c>
      <c r="C39" s="9">
        <v>25.794564716720402</v>
      </c>
      <c r="D39" s="9">
        <v>1.25</v>
      </c>
      <c r="E39" s="10">
        <v>1250</v>
      </c>
      <c r="F39" s="9">
        <v>70000</v>
      </c>
      <c r="G39" s="9">
        <v>3392.1875</v>
      </c>
      <c r="H39" s="9">
        <v>0</v>
      </c>
      <c r="I39" s="9">
        <v>0</v>
      </c>
      <c r="J39" s="9">
        <v>3392.1875</v>
      </c>
      <c r="K39" s="9">
        <v>56</v>
      </c>
      <c r="L39" s="9">
        <v>2.7137500000000001</v>
      </c>
      <c r="M39" s="9">
        <v>0</v>
      </c>
      <c r="N39" s="9">
        <v>0</v>
      </c>
      <c r="O39" s="9">
        <v>2.7137500000000001</v>
      </c>
      <c r="P39" s="9">
        <v>58.713749999999997</v>
      </c>
      <c r="Q39" s="9">
        <v>27.044564716720402</v>
      </c>
      <c r="R39" s="9">
        <v>73392.1875</v>
      </c>
    </row>
    <row r="40">
      <c t="s" r="A40" s="8">
        <v>50</v>
      </c>
      <c t="s" r="B40" s="8">
        <v>48</v>
      </c>
      <c r="C40" s="9">
        <v>20.853540252182398</v>
      </c>
      <c r="D40" s="9">
        <v>1.25</v>
      </c>
      <c r="E40" s="10">
        <v>1250</v>
      </c>
      <c r="F40" s="9">
        <v>53750</v>
      </c>
      <c r="G40" s="9">
        <v>3221.875</v>
      </c>
      <c r="H40" s="9">
        <v>0</v>
      </c>
      <c r="I40" s="9">
        <v>0</v>
      </c>
      <c r="J40" s="9">
        <v>3221.875</v>
      </c>
      <c r="K40" s="9">
        <v>43</v>
      </c>
      <c r="L40" s="9">
        <v>2.5775000000000001</v>
      </c>
      <c r="M40" s="9">
        <v>0</v>
      </c>
      <c r="N40" s="9">
        <v>0</v>
      </c>
      <c r="O40" s="9">
        <v>2.5775000000000001</v>
      </c>
      <c r="P40" s="9">
        <v>45.577500000000001</v>
      </c>
      <c r="Q40" s="9">
        <v>22.103540252182398</v>
      </c>
      <c r="R40" s="9">
        <v>56971.875</v>
      </c>
    </row>
    <row r="41">
      <c t="s" r="A41" s="8">
        <v>50</v>
      </c>
      <c t="s" r="B41" s="8">
        <v>49</v>
      </c>
      <c r="C41" s="9">
        <v>18.740989908697699</v>
      </c>
      <c r="D41" s="9">
        <v>1.25</v>
      </c>
      <c r="E41" s="10">
        <v>1250</v>
      </c>
      <c r="F41" s="9">
        <v>48750</v>
      </c>
      <c r="G41" s="9">
        <v>3251.5625</v>
      </c>
      <c r="H41" s="9">
        <v>0</v>
      </c>
      <c r="I41" s="9">
        <v>0</v>
      </c>
      <c r="J41" s="9">
        <v>3251.5625</v>
      </c>
      <c r="K41" s="9">
        <v>39</v>
      </c>
      <c r="L41" s="9">
        <v>2.6012499999999998</v>
      </c>
      <c r="M41" s="9">
        <v>0</v>
      </c>
      <c r="N41" s="9">
        <v>0</v>
      </c>
      <c r="O41" s="9">
        <v>2.6012499999999998</v>
      </c>
      <c r="P41" s="9">
        <v>41.60125</v>
      </c>
      <c r="Q41" s="9">
        <v>19.990989908697699</v>
      </c>
      <c r="R41" s="9">
        <v>52001.5625</v>
      </c>
    </row>
    <row r="42">
      <c t="s" r="A42" s="8">
        <v>51</v>
      </c>
      <c t="s" r="B42" s="8">
        <v>37</v>
      </c>
      <c r="C42" s="9">
        <v>11.456768201065399</v>
      </c>
      <c r="D42" s="9">
        <v>11.25</v>
      </c>
      <c r="E42" s="10">
        <v>30</v>
      </c>
      <c r="F42" s="9">
        <v>301950</v>
      </c>
      <c r="G42" s="9">
        <v>296500.5</v>
      </c>
      <c r="H42" s="9">
        <v>0</v>
      </c>
      <c r="I42" s="9">
        <v>0</v>
      </c>
      <c r="J42" s="9">
        <v>296500.5</v>
      </c>
      <c r="K42" s="9">
        <v>10065</v>
      </c>
      <c r="L42" s="9">
        <v>9883.3500000000004</v>
      </c>
      <c r="M42" s="9">
        <v>0</v>
      </c>
      <c r="N42" s="9">
        <v>0</v>
      </c>
      <c r="O42" s="9">
        <v>9883.3500000000004</v>
      </c>
      <c r="P42" s="9">
        <v>19948.349999999999</v>
      </c>
      <c r="Q42" s="9">
        <v>22.706768201065401</v>
      </c>
      <c r="R42" s="9">
        <v>598450.5</v>
      </c>
    </row>
    <row r="43">
      <c t="s" r="A43" s="8">
        <v>51</v>
      </c>
      <c t="s" r="B43" s="8">
        <v>38</v>
      </c>
      <c r="C43" s="9">
        <v>11.4807893390287</v>
      </c>
      <c r="D43" s="9">
        <v>1.25</v>
      </c>
      <c r="E43" s="10">
        <v>30</v>
      </c>
      <c r="F43" s="9">
        <v>309630</v>
      </c>
      <c r="G43" s="9">
        <v>33711.75</v>
      </c>
      <c r="H43" s="9">
        <v>0</v>
      </c>
      <c r="I43" s="9">
        <v>0</v>
      </c>
      <c r="J43" s="9">
        <v>33711.75</v>
      </c>
      <c r="K43" s="9">
        <v>10321</v>
      </c>
      <c r="L43" s="9">
        <v>1123.7249999999999</v>
      </c>
      <c r="M43" s="9">
        <v>0</v>
      </c>
      <c r="N43" s="9">
        <v>0</v>
      </c>
      <c r="O43" s="9">
        <v>1123.7249999999999</v>
      </c>
      <c r="P43" s="9">
        <v>11444.725</v>
      </c>
      <c r="Q43" s="9">
        <v>12.7307893390287</v>
      </c>
      <c r="R43" s="9">
        <v>343341.75</v>
      </c>
    </row>
    <row r="44">
      <c t="s" r="A44" s="8">
        <v>52</v>
      </c>
      <c t="s" r="B44" s="8">
        <v>53</v>
      </c>
      <c r="C44" s="9">
        <v>11.4968376669009</v>
      </c>
      <c r="D44" s="9">
        <v>1.25</v>
      </c>
      <c r="E44" s="10">
        <v>5</v>
      </c>
      <c r="F44" s="9">
        <v>53170</v>
      </c>
      <c r="G44" s="9">
        <v>5780.9375</v>
      </c>
      <c r="H44" s="9">
        <v>0</v>
      </c>
      <c r="I44" s="9">
        <v>0</v>
      </c>
      <c r="J44" s="9">
        <v>5780.9375</v>
      </c>
      <c r="K44" s="9">
        <v>10634</v>
      </c>
      <c r="L44" s="9">
        <v>1156.1875</v>
      </c>
      <c r="M44" s="9">
        <v>0</v>
      </c>
      <c r="N44" s="9">
        <v>0</v>
      </c>
      <c r="O44" s="9">
        <v>1156.1875</v>
      </c>
      <c r="P44" s="9">
        <v>11790.1875</v>
      </c>
      <c r="Q44" s="9">
        <v>12.7468376669009</v>
      </c>
      <c r="R44" s="9">
        <v>58950.9375</v>
      </c>
    </row>
    <row r="45">
      <c t="s" r="A45" s="8">
        <v>52</v>
      </c>
      <c t="s" r="B45" s="8">
        <v>21</v>
      </c>
      <c r="C45" s="9">
        <v>11.4862609856491</v>
      </c>
      <c r="D45" s="9">
        <v>1.25</v>
      </c>
      <c r="E45" s="10">
        <v>5</v>
      </c>
      <c r="F45" s="9">
        <v>51625</v>
      </c>
      <c r="G45" s="9">
        <v>5618.125</v>
      </c>
      <c r="H45" s="9">
        <v>0</v>
      </c>
      <c r="I45" s="9">
        <v>0</v>
      </c>
      <c r="J45" s="9">
        <v>5618.125</v>
      </c>
      <c r="K45" s="9">
        <v>10325</v>
      </c>
      <c r="L45" s="9">
        <v>1123.625</v>
      </c>
      <c r="M45" s="9">
        <v>0</v>
      </c>
      <c r="N45" s="9">
        <v>0</v>
      </c>
      <c r="O45" s="9">
        <v>1123.625</v>
      </c>
      <c r="P45" s="9">
        <v>11448.625</v>
      </c>
      <c r="Q45" s="9">
        <v>12.7362609856491</v>
      </c>
      <c r="R45" s="9">
        <v>57243.125</v>
      </c>
    </row>
    <row r="46">
      <c t="s" r="A46" s="8">
        <v>54</v>
      </c>
      <c t="s" r="B46" s="8">
        <v>53</v>
      </c>
      <c r="C46" s="9">
        <v>11.486997687036601</v>
      </c>
      <c r="D46" s="9">
        <v>1.25</v>
      </c>
      <c r="E46" s="10">
        <v>1</v>
      </c>
      <c r="F46" s="9">
        <v>10628</v>
      </c>
      <c r="G46" s="9">
        <v>1156.5250000000001</v>
      </c>
      <c r="H46" s="9">
        <v>0</v>
      </c>
      <c r="I46" s="9">
        <v>0</v>
      </c>
      <c r="J46" s="9">
        <v>1156.5250000000001</v>
      </c>
      <c r="K46" s="9">
        <v>10628</v>
      </c>
      <c r="L46" s="9">
        <v>1156.5250000000001</v>
      </c>
      <c r="M46" s="9">
        <v>0</v>
      </c>
      <c r="N46" s="9">
        <v>0</v>
      </c>
      <c r="O46" s="9">
        <v>1156.5250000000001</v>
      </c>
      <c r="P46" s="9">
        <v>11784.525</v>
      </c>
      <c r="Q46" s="9">
        <v>12.736997687036601</v>
      </c>
      <c r="R46" s="9">
        <v>11784.525</v>
      </c>
    </row>
    <row r="47">
      <c t="s" r="A47" s="8">
        <v>54</v>
      </c>
      <c t="s" r="B47" s="8">
        <v>21</v>
      </c>
      <c r="C47" s="9">
        <v>11.486042966968199</v>
      </c>
      <c r="D47" s="9">
        <v>1.25</v>
      </c>
      <c r="E47" s="10">
        <v>1</v>
      </c>
      <c r="F47" s="9">
        <v>10324</v>
      </c>
      <c r="G47" s="9">
        <v>1123.5374999999999</v>
      </c>
      <c r="H47" s="9">
        <v>0</v>
      </c>
      <c r="I47" s="9">
        <v>0</v>
      </c>
      <c r="J47" s="9">
        <v>1123.5374999999999</v>
      </c>
      <c r="K47" s="9">
        <v>10324</v>
      </c>
      <c r="L47" s="9">
        <v>1123.5374999999999</v>
      </c>
      <c r="M47" s="9">
        <v>0</v>
      </c>
      <c r="N47" s="9">
        <v>0</v>
      </c>
      <c r="O47" s="9">
        <v>1123.5374999999999</v>
      </c>
      <c r="P47" s="9">
        <v>11447.5375</v>
      </c>
      <c r="Q47" s="9">
        <v>12.736042966968199</v>
      </c>
      <c r="R47" s="9">
        <v>11447.5375</v>
      </c>
    </row>
    <row r="48">
      <c t="s" r="A48" s="8">
        <v>55</v>
      </c>
      <c t="s" r="B48" s="8">
        <v>21</v>
      </c>
      <c r="C48" s="9">
        <v>9.7928436911487804</v>
      </c>
      <c r="D48" s="9">
        <v>1.25</v>
      </c>
      <c r="E48" s="10">
        <v>5000</v>
      </c>
      <c r="F48" s="9">
        <v>130000</v>
      </c>
      <c r="G48" s="9">
        <v>16593.75</v>
      </c>
      <c r="H48" s="9">
        <v>0</v>
      </c>
      <c r="I48" s="9">
        <v>0</v>
      </c>
      <c r="J48" s="9">
        <v>16593.75</v>
      </c>
      <c r="K48" s="9">
        <v>26</v>
      </c>
      <c r="L48" s="9">
        <v>3.3187500000000001</v>
      </c>
      <c r="M48" s="9">
        <v>0</v>
      </c>
      <c r="N48" s="9">
        <v>0</v>
      </c>
      <c r="O48" s="9">
        <v>3.3187500000000001</v>
      </c>
      <c r="P48" s="9">
        <v>29.318750000000001</v>
      </c>
      <c r="Q48" s="9">
        <v>11.04284369114878</v>
      </c>
      <c r="R48" s="9">
        <v>146593.75</v>
      </c>
    </row>
    <row r="49">
      <c t="s" r="A49" s="8">
        <v>55</v>
      </c>
      <c t="s" r="B49" s="8">
        <v>22</v>
      </c>
      <c r="C49" s="9">
        <v>10.110466204830599</v>
      </c>
      <c r="D49" s="9">
        <v>1.25</v>
      </c>
      <c r="E49" s="10">
        <v>5000</v>
      </c>
      <c r="F49" s="9">
        <v>135000</v>
      </c>
      <c r="G49" s="9">
        <v>16690.625</v>
      </c>
      <c r="H49" s="9">
        <v>0</v>
      </c>
      <c r="I49" s="9">
        <v>0</v>
      </c>
      <c r="J49" s="9">
        <v>16690.625</v>
      </c>
      <c r="K49" s="9">
        <v>27</v>
      </c>
      <c r="L49" s="9">
        <v>3.3381249999999998</v>
      </c>
      <c r="M49" s="9">
        <v>0</v>
      </c>
      <c r="N49" s="9">
        <v>0</v>
      </c>
      <c r="O49" s="9">
        <v>3.3381249999999998</v>
      </c>
      <c r="P49" s="9">
        <v>30.338125000000002</v>
      </c>
      <c r="Q49" s="9">
        <v>11.360466204830599</v>
      </c>
      <c r="R49" s="9">
        <v>151690.625</v>
      </c>
    </row>
    <row r="50">
      <c t="s" r="A50" s="8">
        <v>56</v>
      </c>
      <c t="s" r="B50" s="8">
        <v>21</v>
      </c>
      <c r="C50" s="9">
        <v>10.1771579344139</v>
      </c>
      <c r="D50" s="9">
        <v>1.25</v>
      </c>
      <c r="E50" s="10">
        <v>1000</v>
      </c>
      <c r="F50" s="9">
        <v>27000</v>
      </c>
      <c r="G50" s="9">
        <v>3316.25</v>
      </c>
      <c r="H50" s="9">
        <v>0</v>
      </c>
      <c r="I50" s="9">
        <v>0</v>
      </c>
      <c r="J50" s="9">
        <v>3316.25</v>
      </c>
      <c r="K50" s="9">
        <v>27</v>
      </c>
      <c r="L50" s="9">
        <v>3.3162500000000001</v>
      </c>
      <c r="M50" s="9">
        <v>0</v>
      </c>
      <c r="N50" s="9">
        <v>0</v>
      </c>
      <c r="O50" s="9">
        <v>3.3162500000000001</v>
      </c>
      <c r="P50" s="9">
        <v>30.31625</v>
      </c>
      <c r="Q50" s="9">
        <v>11.4271579344139</v>
      </c>
      <c r="R50" s="9">
        <v>30316.25</v>
      </c>
    </row>
    <row r="51">
      <c t="s" r="A51" s="8">
        <v>56</v>
      </c>
      <c t="s" r="B51" s="8">
        <v>22</v>
      </c>
      <c r="C51" s="9">
        <v>10.1180438448567</v>
      </c>
      <c r="D51" s="9">
        <v>1.25</v>
      </c>
      <c r="E51" s="10">
        <v>1000</v>
      </c>
      <c r="F51" s="9">
        <v>27000</v>
      </c>
      <c r="G51" s="9">
        <v>3335.625</v>
      </c>
      <c r="H51" s="9">
        <v>0</v>
      </c>
      <c r="I51" s="9">
        <v>0</v>
      </c>
      <c r="J51" s="9">
        <v>3335.625</v>
      </c>
      <c r="K51" s="9">
        <v>27</v>
      </c>
      <c r="L51" s="9">
        <v>3.3356249999999998</v>
      </c>
      <c r="M51" s="9">
        <v>0</v>
      </c>
      <c r="N51" s="9">
        <v>0</v>
      </c>
      <c r="O51" s="9">
        <v>3.3356249999999998</v>
      </c>
      <c r="P51" s="9">
        <v>30.335625</v>
      </c>
      <c r="Q51" s="9">
        <v>11.3680438448567</v>
      </c>
      <c r="R51" s="9">
        <v>30335.625</v>
      </c>
    </row>
    <row r="52">
      <c r="A52" s="8"/>
      <c r="B52" s="8"/>
      <c r="C52" s="11">
        <f>SUBTOTAL(9,C5:C51)</f>
      </c>
      <c r="D52" s="11">
        <f>SUBTOTAL(9,D5:D51)</f>
      </c>
      <c r="E52" s="11">
        <f>SUBTOTAL(9,E5:E51)</f>
      </c>
      <c r="F52" s="11">
        <f>SUBTOTAL(9,F5:F51)</f>
      </c>
      <c r="G52" s="11">
        <f>SUBTOTAL(9,G5:G51)</f>
      </c>
      <c r="H52" s="11">
        <f>SUBTOTAL(9,H5:H51)</f>
      </c>
      <c r="I52" s="11">
        <f>SUBTOTAL(9,I5:I51)</f>
      </c>
      <c r="J52" s="11">
        <f>SUBTOTAL(9,J5:J51)</f>
      </c>
      <c r="K52" s="11">
        <f>SUBTOTAL(9,K5:K51)</f>
      </c>
      <c r="L52" s="11">
        <f>SUBTOTAL(9,L5:L51)</f>
      </c>
      <c r="M52" s="11">
        <f>SUBTOTAL(9,M5:M51)</f>
      </c>
      <c r="N52" s="11">
        <f>SUBTOTAL(9,N5:N51)</f>
      </c>
      <c r="O52" s="11">
        <f>SUBTOTAL(9,O5:O51)</f>
      </c>
      <c r="P52" s="11">
        <f>SUBTOTAL(9,P5:P51)</f>
      </c>
      <c r="Q52" s="11">
        <f>SUBTOTAL(9,Q5:Q51)</f>
      </c>
      <c r="R52" s="11">
        <f>SUBTOTAL(9,R5:R51)</f>
      </c>
    </row>
  </sheetData>
  <mergeCells count="2">
    <mergeCell ref="A1:K1"/>
    <mergeCell ref="A2:K2"/>
  </mergeCells>
  <pageSetup fitToWidth="0" fitToHeight="0"/>
  <ignoredErrors>
    <ignoredError sqref="A1:R52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2024-07-02T03:51:49Z</dcterms:created>
  <dcterms:modified xsi:type="dcterms:W3CDTF">2024-07-02T03:51:49Z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23.1.5.0</vt:lpwstr>
  </property>
</Properties>
</file>